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eam Land\Opdateret budget og regnskab\"/>
    </mc:Choice>
  </mc:AlternateContent>
  <bookViews>
    <workbookView xWindow="0" yWindow="0" windowWidth="19200" windowHeight="7485"/>
  </bookViews>
  <sheets>
    <sheet name="Budgetændring" sheetId="1" r:id="rId1"/>
    <sheet name="Afrapportering - regnskab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B21" i="2"/>
  <c r="B15" i="2"/>
  <c r="C4" i="2"/>
  <c r="C3" i="2"/>
  <c r="E22" i="2"/>
  <c r="E23" i="2"/>
  <c r="E24" i="2"/>
  <c r="E25" i="2"/>
  <c r="E26" i="2"/>
  <c r="E27" i="2"/>
  <c r="E29" i="2"/>
  <c r="E30" i="2"/>
  <c r="E31" i="2"/>
  <c r="E32" i="2"/>
  <c r="E33" i="2"/>
  <c r="E34" i="2"/>
  <c r="E16" i="2"/>
  <c r="E17" i="2"/>
  <c r="E18" i="2"/>
  <c r="E19" i="2"/>
  <c r="E9" i="2"/>
  <c r="E10" i="2"/>
  <c r="E11" i="2"/>
  <c r="E12" i="2"/>
  <c r="E13" i="2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21" i="1"/>
  <c r="E16" i="1"/>
  <c r="E17" i="1"/>
  <c r="E18" i="1"/>
  <c r="E19" i="1"/>
  <c r="E15" i="1"/>
  <c r="E9" i="1"/>
  <c r="E10" i="1"/>
  <c r="E11" i="1"/>
  <c r="E12" i="1"/>
  <c r="E13" i="1"/>
  <c r="E8" i="1"/>
  <c r="B9" i="2" l="1"/>
  <c r="C22" i="2" l="1"/>
  <c r="C23" i="2"/>
  <c r="C24" i="2"/>
  <c r="C25" i="2"/>
  <c r="C26" i="2"/>
  <c r="C27" i="2"/>
  <c r="C28" i="2"/>
  <c r="E28" i="2" s="1"/>
  <c r="C29" i="2"/>
  <c r="C30" i="2"/>
  <c r="C31" i="2"/>
  <c r="C32" i="2"/>
  <c r="C33" i="2"/>
  <c r="C34" i="2"/>
  <c r="C21" i="2"/>
  <c r="E21" i="2" s="1"/>
  <c r="C41" i="1" l="1"/>
  <c r="C51" i="1" l="1"/>
  <c r="D35" i="2" l="1"/>
  <c r="C35" i="1"/>
  <c r="D35" i="1"/>
  <c r="D37" i="1" s="1"/>
  <c r="E35" i="1" l="1"/>
  <c r="E5" i="2"/>
  <c r="C39" i="2" s="1"/>
  <c r="D41" i="1"/>
  <c r="C5" i="2" s="1"/>
  <c r="D36" i="2" l="1"/>
  <c r="D39" i="2" s="1"/>
  <c r="D49" i="2" s="1"/>
  <c r="C16" i="2"/>
  <c r="C17" i="2"/>
  <c r="C18" i="2"/>
  <c r="C19" i="2"/>
  <c r="C9" i="2"/>
  <c r="C11" i="2"/>
  <c r="C12" i="2"/>
  <c r="C13" i="2"/>
  <c r="C15" i="2"/>
  <c r="E15" i="2" s="1"/>
  <c r="C8" i="2"/>
  <c r="E8" i="2" s="1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16" i="2"/>
  <c r="B17" i="2"/>
  <c r="B18" i="2"/>
  <c r="B19" i="2"/>
  <c r="B11" i="2"/>
  <c r="B12" i="2"/>
  <c r="B13" i="2"/>
  <c r="C35" i="2" l="1"/>
  <c r="E35" i="2" s="1"/>
  <c r="D51" i="1" l="1"/>
</calcChain>
</file>

<file path=xl/sharedStrings.xml><?xml version="1.0" encoding="utf-8"?>
<sst xmlns="http://schemas.openxmlformats.org/spreadsheetml/2006/main" count="49" uniqueCount="32">
  <si>
    <t>Udgifter:</t>
  </si>
  <si>
    <t>Evt. intern løn:</t>
  </si>
  <si>
    <t>Evt. konsulentløn:</t>
  </si>
  <si>
    <t>Øvrige udgifter:</t>
  </si>
  <si>
    <t>Udgifter: SUM i alt:</t>
  </si>
  <si>
    <t>Indtægter: SUM i alt:</t>
  </si>
  <si>
    <t>Revideret budget</t>
  </si>
  <si>
    <t>Nyt budget</t>
  </si>
  <si>
    <t>Evt. egenfinansiering</t>
  </si>
  <si>
    <t>Landdistriktspuljen (bevillingen)</t>
  </si>
  <si>
    <t xml:space="preserve">Projekttitel: </t>
  </si>
  <si>
    <t>Regnskab - Afrapportering</t>
  </si>
  <si>
    <t>Projekttitel:</t>
  </si>
  <si>
    <t>Det seneste godkendte budget</t>
  </si>
  <si>
    <t>Regnskab</t>
  </si>
  <si>
    <t>Journalnummer:</t>
  </si>
  <si>
    <t>Forskel</t>
  </si>
  <si>
    <t>Finansiering</t>
  </si>
  <si>
    <t>Evt. medfinansiering</t>
  </si>
  <si>
    <t>Projektet er overfinansieret</t>
  </si>
  <si>
    <t>Projektet er underfinansieret</t>
  </si>
  <si>
    <t>Budgettet stemmer</t>
  </si>
  <si>
    <t>*</t>
  </si>
  <si>
    <t>Tilskudsprocent:</t>
  </si>
  <si>
    <t>Bevilling fra landdistriktspuljen:</t>
  </si>
  <si>
    <t>Nu</t>
  </si>
  <si>
    <t>Oprindeligt</t>
  </si>
  <si>
    <t>Omregnet støtteprocent</t>
  </si>
  <si>
    <t>%</t>
  </si>
  <si>
    <t>Tilskud iht. støtteprocent</t>
  </si>
  <si>
    <t>Det senest
godkendte budget</t>
  </si>
  <si>
    <t>Landdistriktspuljen iht. støtteprocent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</si>
</sst>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r.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Border="1"/>
    <xf numFmtId="0" fontId="1" fillId="0" borderId="14" xfId="0" applyFont="1" applyBorder="1"/>
    <xf numFmtId="164" fontId="1" fillId="0" borderId="19" xfId="0" applyNumberFormat="1" applyFont="1" applyBorder="1" applyAlignment="1">
      <alignment horizontal="right"/>
    </xf>
    <xf numFmtId="164" fontId="1" fillId="0" borderId="10" xfId="0" applyNumberFormat="1" applyFont="1" applyBorder="1" applyAlignment="1">
      <alignment horizontal="right"/>
    </xf>
    <xf numFmtId="164" fontId="0" fillId="0" borderId="1" xfId="0" applyNumberFormat="1" applyBorder="1"/>
    <xf numFmtId="164" fontId="1" fillId="0" borderId="6" xfId="0" applyNumberFormat="1" applyFont="1" applyBorder="1"/>
    <xf numFmtId="164" fontId="1" fillId="0" borderId="15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/>
    <xf numFmtId="0" fontId="1" fillId="3" borderId="25" xfId="0" applyFont="1" applyFill="1" applyBorder="1" applyAlignment="1"/>
    <xf numFmtId="49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protection locked="0"/>
    </xf>
    <xf numFmtId="164" fontId="0" fillId="0" borderId="1" xfId="0" applyNumberFormat="1" applyFont="1" applyFill="1" applyBorder="1" applyAlignment="1" applyProtection="1">
      <protection locked="0"/>
    </xf>
    <xf numFmtId="164" fontId="0" fillId="0" borderId="3" xfId="0" applyNumberFormat="1" applyFont="1" applyFill="1" applyBorder="1" applyAlignment="1" applyProtection="1"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Protection="1">
      <protection locked="0"/>
    </xf>
    <xf numFmtId="164" fontId="0" fillId="0" borderId="5" xfId="0" applyNumberFormat="1" applyFont="1" applyBorder="1" applyAlignment="1" applyProtection="1">
      <alignment horizontal="right"/>
      <protection locked="0"/>
    </xf>
    <xf numFmtId="49" fontId="0" fillId="0" borderId="2" xfId="0" applyNumberFormat="1" applyBorder="1" applyProtection="1">
      <protection locked="0"/>
    </xf>
    <xf numFmtId="164" fontId="0" fillId="0" borderId="12" xfId="0" applyNumberFormat="1" applyFont="1" applyBorder="1" applyAlignment="1" applyProtection="1">
      <alignment horizontal="right"/>
      <protection locked="0"/>
    </xf>
    <xf numFmtId="164" fontId="0" fillId="0" borderId="9" xfId="0" applyNumberFormat="1" applyFont="1" applyFill="1" applyBorder="1" applyAlignment="1" applyProtection="1">
      <protection locked="0"/>
    </xf>
    <xf numFmtId="164" fontId="0" fillId="0" borderId="28" xfId="0" applyNumberFormat="1" applyFont="1" applyFill="1" applyBorder="1" applyAlignment="1" applyProtection="1">
      <alignment horizontal="right"/>
      <protection locked="0"/>
    </xf>
    <xf numFmtId="164" fontId="0" fillId="0" borderId="28" xfId="0" applyNumberFormat="1" applyFont="1" applyFill="1" applyBorder="1" applyProtection="1">
      <protection locked="0"/>
    </xf>
    <xf numFmtId="164" fontId="0" fillId="0" borderId="3" xfId="0" applyNumberFormat="1" applyFont="1" applyBorder="1" applyAlignment="1" applyProtection="1">
      <alignment horizontal="right"/>
      <protection locked="0"/>
    </xf>
    <xf numFmtId="164" fontId="0" fillId="0" borderId="9" xfId="0" applyNumberFormat="1" applyFont="1" applyBorder="1" applyAlignment="1" applyProtection="1">
      <alignment horizontal="right"/>
      <protection locked="0"/>
    </xf>
    <xf numFmtId="0" fontId="3" fillId="4" borderId="25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center"/>
    </xf>
    <xf numFmtId="164" fontId="8" fillId="2" borderId="17" xfId="0" applyNumberFormat="1" applyFont="1" applyFill="1" applyBorder="1" applyAlignment="1">
      <alignment horizontal="center"/>
    </xf>
    <xf numFmtId="164" fontId="8" fillId="7" borderId="8" xfId="0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1" fillId="3" borderId="31" xfId="0" applyFont="1" applyFill="1" applyBorder="1" applyAlignment="1"/>
    <xf numFmtId="0" fontId="1" fillId="3" borderId="27" xfId="0" applyFont="1" applyFill="1" applyBorder="1" applyAlignment="1"/>
    <xf numFmtId="164" fontId="0" fillId="0" borderId="1" xfId="0" applyNumberFormat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164" fontId="0" fillId="0" borderId="1" xfId="0" applyNumberFormat="1" applyFill="1" applyBorder="1" applyAlignme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vertical="center"/>
    </xf>
    <xf numFmtId="0" fontId="1" fillId="4" borderId="26" xfId="0" applyFont="1" applyFill="1" applyBorder="1" applyAlignment="1">
      <alignment horizontal="left" vertical="center"/>
    </xf>
    <xf numFmtId="0" fontId="1" fillId="4" borderId="23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Font="1" applyBorder="1" applyAlignment="1" applyProtection="1">
      <alignment horizontal="right"/>
    </xf>
    <xf numFmtId="164" fontId="1" fillId="0" borderId="6" xfId="0" applyNumberFormat="1" applyFont="1" applyBorder="1" applyAlignment="1" applyProtection="1">
      <alignment horizontal="right"/>
    </xf>
    <xf numFmtId="0" fontId="1" fillId="0" borderId="14" xfId="0" applyFont="1" applyBorder="1" applyProtection="1"/>
    <xf numFmtId="164" fontId="1" fillId="0" borderId="13" xfId="0" applyNumberFormat="1" applyFont="1" applyBorder="1" applyAlignment="1" applyProtection="1">
      <alignment horizontal="right"/>
    </xf>
    <xf numFmtId="164" fontId="1" fillId="0" borderId="10" xfId="0" applyNumberFormat="1" applyFont="1" applyBorder="1" applyAlignment="1" applyProtection="1">
      <alignment horizontal="right"/>
    </xf>
    <xf numFmtId="164" fontId="0" fillId="0" borderId="28" xfId="0" applyNumberFormat="1" applyFont="1" applyFill="1" applyBorder="1" applyAlignment="1" applyProtection="1">
      <alignment horizontal="right" vertical="center"/>
    </xf>
    <xf numFmtId="164" fontId="1" fillId="0" borderId="1" xfId="0" applyNumberFormat="1" applyFont="1" applyFill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Protection="1"/>
    <xf numFmtId="0" fontId="0" fillId="0" borderId="0" xfId="0" applyFill="1" applyBorder="1" applyAlignment="1" applyProtection="1"/>
    <xf numFmtId="0" fontId="0" fillId="0" borderId="0" xfId="0" applyBorder="1" applyAlignment="1" applyProtection="1">
      <alignment horizontal="center"/>
    </xf>
    <xf numFmtId="164" fontId="0" fillId="0" borderId="1" xfId="0" applyNumberFormat="1" applyFont="1" applyFill="1" applyBorder="1" applyAlignment="1" applyProtection="1"/>
    <xf numFmtId="0" fontId="10" fillId="0" borderId="36" xfId="0" applyFont="1" applyBorder="1" applyAlignment="1"/>
    <xf numFmtId="0" fontId="0" fillId="0" borderId="36" xfId="0" applyBorder="1" applyAlignment="1">
      <alignment horizontal="left"/>
    </xf>
    <xf numFmtId="0" fontId="1" fillId="0" borderId="0" xfId="0" applyFont="1" applyBorder="1"/>
    <xf numFmtId="164" fontId="1" fillId="0" borderId="0" xfId="0" applyNumberFormat="1" applyFont="1" applyBorder="1"/>
    <xf numFmtId="0" fontId="1" fillId="0" borderId="0" xfId="0" applyFont="1" applyBorder="1" applyProtection="1"/>
    <xf numFmtId="164" fontId="1" fillId="0" borderId="33" xfId="0" applyNumberFormat="1" applyFont="1" applyBorder="1" applyAlignment="1" applyProtection="1">
      <alignment horizontal="right"/>
    </xf>
    <xf numFmtId="164" fontId="11" fillId="0" borderId="0" xfId="0" applyNumberFormat="1" applyFont="1" applyBorder="1" applyAlignment="1">
      <alignment horizontal="right"/>
    </xf>
    <xf numFmtId="0" fontId="1" fillId="6" borderId="27" xfId="0" applyFont="1" applyFill="1" applyBorder="1" applyAlignment="1">
      <alignment vertical="center"/>
    </xf>
    <xf numFmtId="164" fontId="0" fillId="0" borderId="2" xfId="0" applyNumberFormat="1" applyFill="1" applyBorder="1" applyAlignment="1" applyProtection="1">
      <protection locked="0"/>
    </xf>
    <xf numFmtId="0" fontId="1" fillId="0" borderId="37" xfId="0" applyFont="1" applyBorder="1" applyAlignment="1" applyProtection="1"/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5" borderId="27" xfId="0" applyFont="1" applyFill="1" applyBorder="1" applyAlignment="1">
      <alignment vertical="center"/>
    </xf>
    <xf numFmtId="164" fontId="1" fillId="0" borderId="28" xfId="0" quotePrefix="1" applyNumberFormat="1" applyFont="1" applyFill="1" applyBorder="1" applyAlignment="1" applyProtection="1">
      <alignment horizontal="right" vertical="center"/>
    </xf>
    <xf numFmtId="0" fontId="0" fillId="0" borderId="27" xfId="0" applyFill="1" applyBorder="1" applyAlignment="1" applyProtection="1">
      <protection locked="0"/>
    </xf>
    <xf numFmtId="0" fontId="9" fillId="9" borderId="31" xfId="0" applyFont="1" applyFill="1" applyBorder="1" applyAlignment="1" applyProtection="1"/>
    <xf numFmtId="164" fontId="0" fillId="0" borderId="32" xfId="0" applyNumberFormat="1" applyFont="1" applyFill="1" applyBorder="1" applyAlignment="1" applyProtection="1">
      <protection locked="0"/>
    </xf>
    <xf numFmtId="2" fontId="10" fillId="0" borderId="36" xfId="0" applyNumberFormat="1" applyFont="1" applyBorder="1" applyAlignment="1"/>
    <xf numFmtId="2" fontId="0" fillId="0" borderId="28" xfId="0" applyNumberFormat="1" applyBorder="1" applyAlignment="1" applyProtection="1">
      <alignment horizontal="center" vertical="center"/>
    </xf>
    <xf numFmtId="2" fontId="1" fillId="6" borderId="1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9" fillId="9" borderId="29" xfId="0" applyFont="1" applyFill="1" applyBorder="1" applyAlignment="1">
      <alignment horizontal="left"/>
    </xf>
    <xf numFmtId="0" fontId="9" fillId="9" borderId="20" xfId="0" applyFont="1" applyFill="1" applyBorder="1" applyAlignment="1">
      <alignment horizontal="left"/>
    </xf>
    <xf numFmtId="0" fontId="9" fillId="9" borderId="3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6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6" fillId="5" borderId="20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27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1" fillId="0" borderId="19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6" borderId="29" xfId="0" applyFont="1" applyFill="1" applyBorder="1" applyAlignment="1">
      <alignment horizontal="left"/>
    </xf>
    <xf numFmtId="0" fontId="1" fillId="6" borderId="20" xfId="0" applyFont="1" applyFill="1" applyBorder="1" applyAlignment="1">
      <alignment horizontal="left"/>
    </xf>
    <xf numFmtId="0" fontId="1" fillId="6" borderId="30" xfId="0" applyFont="1" applyFill="1" applyBorder="1" applyAlignment="1">
      <alignment horizontal="left"/>
    </xf>
    <xf numFmtId="0" fontId="1" fillId="6" borderId="34" xfId="0" applyFont="1" applyFill="1" applyBorder="1" applyAlignment="1">
      <alignment horizontal="left"/>
    </xf>
    <xf numFmtId="0" fontId="1" fillId="6" borderId="35" xfId="0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0" fontId="1" fillId="4" borderId="18" xfId="0" applyFont="1" applyFill="1" applyBorder="1" applyAlignment="1">
      <alignment horizontal="left"/>
    </xf>
    <xf numFmtId="0" fontId="1" fillId="4" borderId="33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left"/>
    </xf>
    <xf numFmtId="0" fontId="5" fillId="6" borderId="11" xfId="0" applyFont="1" applyFill="1" applyBorder="1" applyAlignment="1">
      <alignment horizontal="left"/>
    </xf>
    <xf numFmtId="0" fontId="5" fillId="6" borderId="3" xfId="0" applyFont="1" applyFill="1" applyBorder="1" applyAlignment="1">
      <alignment horizontal="left"/>
    </xf>
    <xf numFmtId="0" fontId="5" fillId="6" borderId="20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/>
    </xf>
    <xf numFmtId="0" fontId="0" fillId="0" borderId="21" xfId="0" applyFont="1" applyBorder="1" applyAlignment="1" applyProtection="1">
      <alignment horizontal="left" vertical="center"/>
      <protection locked="0"/>
    </xf>
    <xf numFmtId="0" fontId="0" fillId="0" borderId="22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28" xfId="0" applyFont="1" applyBorder="1" applyAlignment="1" applyProtection="1">
      <alignment horizontal="left" vertical="center"/>
      <protection locked="0"/>
    </xf>
    <xf numFmtId="164" fontId="1" fillId="0" borderId="32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27"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9" tint="-0.24994659260841701"/>
      </font>
    </dxf>
    <dxf>
      <font>
        <color rgb="FFC00000"/>
      </font>
    </dxf>
    <dxf>
      <font>
        <color theme="9" tint="-0.24994659260841701"/>
      </font>
    </dxf>
    <dxf>
      <font>
        <color rgb="FFC00000"/>
      </font>
    </dxf>
    <dxf>
      <font>
        <color theme="9" tint="-0.24994659260841701"/>
      </font>
    </dxf>
    <dxf>
      <font>
        <color rgb="FFC00000"/>
      </font>
    </dxf>
    <dxf>
      <font>
        <color theme="9" tint="-0.24994659260841701"/>
      </font>
    </dxf>
    <dxf>
      <font>
        <color rgb="FFC00000"/>
      </font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9" tint="-0.24994659260841701"/>
      </font>
    </dxf>
    <dxf>
      <font>
        <color rgb="FFC00000"/>
      </font>
    </dxf>
    <dxf>
      <font>
        <color theme="9" tint="-0.24994659260841701"/>
      </font>
    </dxf>
    <dxf>
      <font>
        <color rgb="FFC00000"/>
      </font>
    </dxf>
    <dxf>
      <font>
        <color theme="9" tint="-0.24994659260841701"/>
      </font>
    </dxf>
    <dxf>
      <font>
        <color rgb="FFC00000"/>
      </font>
    </dxf>
    <dxf>
      <font>
        <color theme="9" tint="-0.24994659260841701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38</xdr:row>
      <xdr:rowOff>180975</xdr:rowOff>
    </xdr:from>
    <xdr:to>
      <xdr:col>6</xdr:col>
      <xdr:colOff>438150</xdr:colOff>
      <xdr:row>43</xdr:row>
      <xdr:rowOff>180975</xdr:rowOff>
    </xdr:to>
    <xdr:sp macro="" textlink="">
      <xdr:nvSpPr>
        <xdr:cNvPr id="2" name="Tekstfelt 1"/>
        <xdr:cNvSpPr txBox="1"/>
      </xdr:nvSpPr>
      <xdr:spPr>
        <a:xfrm>
          <a:off x="6362700" y="8029575"/>
          <a:ext cx="2324100" cy="10572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Du kan med fordel gemme dette</a:t>
          </a:r>
          <a:r>
            <a:rPr lang="da-DK" sz="1100" baseline="0"/>
            <a:t> skema til din endelige afrapportering, da dit nye budget allerede vil fremgå af fanen "Afrapportering - regnskab".</a:t>
          </a:r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T220"/>
  <sheetViews>
    <sheetView showGridLines="0" tabSelected="1" workbookViewId="0">
      <selection activeCell="I44" sqref="I44"/>
    </sheetView>
  </sheetViews>
  <sheetFormatPr defaultRowHeight="15" x14ac:dyDescent="0.25"/>
  <cols>
    <col min="2" max="2" width="40.7109375" customWidth="1"/>
    <col min="3" max="3" width="21.7109375" bestFit="1" customWidth="1"/>
    <col min="4" max="4" width="20.5703125" bestFit="1" customWidth="1"/>
    <col min="5" max="5" width="22.42578125" style="1" customWidth="1"/>
    <col min="6" max="6" width="9.140625" style="1"/>
  </cols>
  <sheetData>
    <row r="1" spans="2:5" ht="20.100000000000001" customHeight="1" x14ac:dyDescent="0.25">
      <c r="B1" s="86" t="s">
        <v>6</v>
      </c>
      <c r="C1" s="86"/>
      <c r="D1" s="86"/>
      <c r="E1" s="86"/>
    </row>
    <row r="2" spans="2:5" ht="20.100000000000001" customHeight="1" thickBot="1" x14ac:dyDescent="0.3">
      <c r="B2" s="86"/>
      <c r="C2" s="86"/>
      <c r="D2" s="86"/>
      <c r="E2" s="86"/>
    </row>
    <row r="3" spans="2:5" ht="20.100000000000001" customHeight="1" x14ac:dyDescent="0.25">
      <c r="B3" s="10" t="s">
        <v>10</v>
      </c>
      <c r="C3" s="93"/>
      <c r="D3" s="93"/>
      <c r="E3" s="94"/>
    </row>
    <row r="4" spans="2:5" ht="20.100000000000001" customHeight="1" x14ac:dyDescent="0.25">
      <c r="B4" s="32" t="s">
        <v>15</v>
      </c>
      <c r="C4" s="95"/>
      <c r="D4" s="95"/>
      <c r="E4" s="96"/>
    </row>
    <row r="5" spans="2:5" ht="20.100000000000001" customHeight="1" x14ac:dyDescent="0.25">
      <c r="B5" s="33" t="s">
        <v>24</v>
      </c>
      <c r="C5" s="34"/>
      <c r="D5" s="81"/>
      <c r="E5" s="82"/>
    </row>
    <row r="6" spans="2:5" ht="38.25" customHeight="1" thickBot="1" x14ac:dyDescent="0.3">
      <c r="B6" s="35" t="s">
        <v>0</v>
      </c>
      <c r="C6" s="36" t="s">
        <v>30</v>
      </c>
      <c r="D6" s="37" t="s">
        <v>7</v>
      </c>
      <c r="E6" s="38" t="s">
        <v>16</v>
      </c>
    </row>
    <row r="7" spans="2:5" x14ac:dyDescent="0.25">
      <c r="B7" s="87" t="s">
        <v>1</v>
      </c>
      <c r="C7" s="88"/>
      <c r="D7" s="88"/>
      <c r="E7" s="89"/>
    </row>
    <row r="8" spans="2:5" x14ac:dyDescent="0.25">
      <c r="B8" s="11"/>
      <c r="C8" s="13"/>
      <c r="D8" s="14"/>
      <c r="E8" s="48">
        <f>D8-C8</f>
        <v>0</v>
      </c>
    </row>
    <row r="9" spans="2:5" x14ac:dyDescent="0.25">
      <c r="B9" s="11"/>
      <c r="C9" s="15"/>
      <c r="D9" s="14"/>
      <c r="E9" s="48">
        <f t="shared" ref="E9:E13" si="0">D9-C9</f>
        <v>0</v>
      </c>
    </row>
    <row r="10" spans="2:5" x14ac:dyDescent="0.25">
      <c r="B10" s="11"/>
      <c r="C10" s="15"/>
      <c r="D10" s="14"/>
      <c r="E10" s="48">
        <f t="shared" si="0"/>
        <v>0</v>
      </c>
    </row>
    <row r="11" spans="2:5" x14ac:dyDescent="0.25">
      <c r="B11" s="11"/>
      <c r="C11" s="15"/>
      <c r="D11" s="14"/>
      <c r="E11" s="48">
        <f t="shared" si="0"/>
        <v>0</v>
      </c>
    </row>
    <row r="12" spans="2:5" x14ac:dyDescent="0.25">
      <c r="B12" s="11"/>
      <c r="C12" s="15"/>
      <c r="D12" s="14"/>
      <c r="E12" s="48">
        <f t="shared" si="0"/>
        <v>0</v>
      </c>
    </row>
    <row r="13" spans="2:5" x14ac:dyDescent="0.25">
      <c r="B13" s="12"/>
      <c r="C13" s="16"/>
      <c r="D13" s="14"/>
      <c r="E13" s="48">
        <f t="shared" si="0"/>
        <v>0</v>
      </c>
    </row>
    <row r="14" spans="2:5" x14ac:dyDescent="0.25">
      <c r="B14" s="87" t="s">
        <v>2</v>
      </c>
      <c r="C14" s="88"/>
      <c r="D14" s="88"/>
      <c r="E14" s="89"/>
    </row>
    <row r="15" spans="2:5" x14ac:dyDescent="0.25">
      <c r="B15" s="11"/>
      <c r="C15" s="15"/>
      <c r="D15" s="14"/>
      <c r="E15" s="48">
        <f>D15-C15</f>
        <v>0</v>
      </c>
    </row>
    <row r="16" spans="2:5" x14ac:dyDescent="0.25">
      <c r="B16" s="11"/>
      <c r="C16" s="15"/>
      <c r="D16" s="14"/>
      <c r="E16" s="48">
        <f t="shared" ref="E16:E19" si="1">D16-C16</f>
        <v>0</v>
      </c>
    </row>
    <row r="17" spans="2:5" x14ac:dyDescent="0.25">
      <c r="B17" s="11"/>
      <c r="C17" s="15"/>
      <c r="D17" s="14"/>
      <c r="E17" s="48">
        <f t="shared" si="1"/>
        <v>0</v>
      </c>
    </row>
    <row r="18" spans="2:5" x14ac:dyDescent="0.25">
      <c r="B18" s="11"/>
      <c r="C18" s="17"/>
      <c r="D18" s="14"/>
      <c r="E18" s="48">
        <f t="shared" si="1"/>
        <v>0</v>
      </c>
    </row>
    <row r="19" spans="2:5" x14ac:dyDescent="0.25">
      <c r="B19" s="11"/>
      <c r="C19" s="15"/>
      <c r="D19" s="14"/>
      <c r="E19" s="48">
        <f t="shared" si="1"/>
        <v>0</v>
      </c>
    </row>
    <row r="20" spans="2:5" x14ac:dyDescent="0.25">
      <c r="B20" s="90" t="s">
        <v>3</v>
      </c>
      <c r="C20" s="91"/>
      <c r="D20" s="91"/>
      <c r="E20" s="92"/>
    </row>
    <row r="21" spans="2:5" x14ac:dyDescent="0.25">
      <c r="B21" s="11"/>
      <c r="C21" s="15"/>
      <c r="D21" s="14"/>
      <c r="E21" s="48">
        <f>D21-C21</f>
        <v>0</v>
      </c>
    </row>
    <row r="22" spans="2:5" x14ac:dyDescent="0.25">
      <c r="B22" s="11"/>
      <c r="C22" s="15"/>
      <c r="D22" s="14"/>
      <c r="E22" s="48">
        <f t="shared" ref="E22:E34" si="2">D22-C22</f>
        <v>0</v>
      </c>
    </row>
    <row r="23" spans="2:5" x14ac:dyDescent="0.25">
      <c r="B23" s="11"/>
      <c r="C23" s="15"/>
      <c r="D23" s="14"/>
      <c r="E23" s="48">
        <f t="shared" si="2"/>
        <v>0</v>
      </c>
    </row>
    <row r="24" spans="2:5" x14ac:dyDescent="0.25">
      <c r="B24" s="11"/>
      <c r="C24" s="15"/>
      <c r="D24" s="14"/>
      <c r="E24" s="48">
        <f t="shared" si="2"/>
        <v>0</v>
      </c>
    </row>
    <row r="25" spans="2:5" x14ac:dyDescent="0.25">
      <c r="B25" s="11"/>
      <c r="C25" s="15"/>
      <c r="D25" s="14"/>
      <c r="E25" s="48">
        <f t="shared" si="2"/>
        <v>0</v>
      </c>
    </row>
    <row r="26" spans="2:5" x14ac:dyDescent="0.25">
      <c r="B26" s="11"/>
      <c r="C26" s="15"/>
      <c r="D26" s="14"/>
      <c r="E26" s="48">
        <f t="shared" si="2"/>
        <v>0</v>
      </c>
    </row>
    <row r="27" spans="2:5" x14ac:dyDescent="0.25">
      <c r="B27" s="11"/>
      <c r="C27" s="15"/>
      <c r="D27" s="14"/>
      <c r="E27" s="48">
        <f t="shared" si="2"/>
        <v>0</v>
      </c>
    </row>
    <row r="28" spans="2:5" x14ac:dyDescent="0.25">
      <c r="B28" s="11"/>
      <c r="C28" s="15"/>
      <c r="D28" s="14"/>
      <c r="E28" s="48">
        <f t="shared" si="2"/>
        <v>0</v>
      </c>
    </row>
    <row r="29" spans="2:5" x14ac:dyDescent="0.25">
      <c r="B29" s="11"/>
      <c r="C29" s="15"/>
      <c r="D29" s="14"/>
      <c r="E29" s="48">
        <f t="shared" si="2"/>
        <v>0</v>
      </c>
    </row>
    <row r="30" spans="2:5" x14ac:dyDescent="0.25">
      <c r="B30" s="11"/>
      <c r="C30" s="18"/>
      <c r="D30" s="14"/>
      <c r="E30" s="48">
        <f t="shared" si="2"/>
        <v>0</v>
      </c>
    </row>
    <row r="31" spans="2:5" x14ac:dyDescent="0.25">
      <c r="B31" s="11"/>
      <c r="C31" s="18"/>
      <c r="D31" s="14"/>
      <c r="E31" s="48">
        <f t="shared" si="2"/>
        <v>0</v>
      </c>
    </row>
    <row r="32" spans="2:5" x14ac:dyDescent="0.25">
      <c r="B32" s="11"/>
      <c r="C32" s="18"/>
      <c r="D32" s="14"/>
      <c r="E32" s="48">
        <f t="shared" si="2"/>
        <v>0</v>
      </c>
    </row>
    <row r="33" spans="2:20" x14ac:dyDescent="0.25">
      <c r="B33" s="11"/>
      <c r="C33" s="18"/>
      <c r="D33" s="14"/>
      <c r="E33" s="48">
        <f t="shared" si="2"/>
        <v>0</v>
      </c>
    </row>
    <row r="34" spans="2:20" ht="15.75" thickBot="1" x14ac:dyDescent="0.3">
      <c r="B34" s="19"/>
      <c r="C34" s="20"/>
      <c r="D34" s="21"/>
      <c r="E34" s="48">
        <f t="shared" si="2"/>
        <v>0</v>
      </c>
    </row>
    <row r="35" spans="2:20" ht="15.75" thickBot="1" x14ac:dyDescent="0.3">
      <c r="B35" s="50" t="s">
        <v>4</v>
      </c>
      <c r="C35" s="51">
        <f>SUM(C8:C34)</f>
        <v>0</v>
      </c>
      <c r="D35" s="52">
        <f>SUM(D8:D34)</f>
        <v>0</v>
      </c>
      <c r="E35" s="49">
        <f>D35-C35</f>
        <v>0</v>
      </c>
    </row>
    <row r="36" spans="2:20" ht="15.75" thickBot="1" x14ac:dyDescent="0.3">
      <c r="B36" s="65"/>
      <c r="C36" s="66"/>
      <c r="D36" s="66"/>
      <c r="E36" s="66"/>
    </row>
    <row r="37" spans="2:20" x14ac:dyDescent="0.25">
      <c r="B37" s="1"/>
      <c r="C37" s="61" t="s">
        <v>27</v>
      </c>
      <c r="D37" s="78" t="e">
        <f>MIN((C5/D35)*100,100)</f>
        <v>#DIV/0!</v>
      </c>
      <c r="E37" s="62" t="s">
        <v>28</v>
      </c>
    </row>
    <row r="38" spans="2:20" x14ac:dyDescent="0.25">
      <c r="B38" s="1"/>
      <c r="C38" s="46"/>
      <c r="D38" s="46"/>
      <c r="E38" s="46"/>
    </row>
    <row r="39" spans="2:20" ht="15.75" thickBot="1" x14ac:dyDescent="0.3">
      <c r="B39" s="1"/>
      <c r="C39" s="46"/>
      <c r="D39" s="46"/>
      <c r="E39" s="46"/>
    </row>
    <row r="40" spans="2:20" x14ac:dyDescent="0.25">
      <c r="B40" s="10" t="s">
        <v>17</v>
      </c>
      <c r="C40" s="71" t="s">
        <v>26</v>
      </c>
      <c r="D40" s="72" t="s">
        <v>25</v>
      </c>
      <c r="E40" s="55"/>
      <c r="F40" s="56"/>
      <c r="G40" s="57"/>
      <c r="H40" s="57"/>
      <c r="I40" s="57"/>
      <c r="J40" s="57"/>
      <c r="K40" s="57"/>
      <c r="L40" s="57"/>
      <c r="M40" s="57"/>
      <c r="N40" s="57"/>
      <c r="O40" s="57"/>
    </row>
    <row r="41" spans="2:20" ht="22.5" customHeight="1" x14ac:dyDescent="0.25">
      <c r="B41" s="73" t="s">
        <v>9</v>
      </c>
      <c r="C41" s="54">
        <f>C5</f>
        <v>0</v>
      </c>
      <c r="D41" s="74">
        <f>IF(D35&gt;C41,C41,D35)</f>
        <v>0</v>
      </c>
      <c r="E41" s="56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</row>
    <row r="42" spans="2:20" x14ac:dyDescent="0.25">
      <c r="B42" s="83" t="s">
        <v>18</v>
      </c>
      <c r="C42" s="84"/>
      <c r="D42" s="85"/>
      <c r="E42" s="56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</row>
    <row r="43" spans="2:20" x14ac:dyDescent="0.25">
      <c r="B43" s="75"/>
      <c r="C43" s="39"/>
      <c r="D43" s="23"/>
      <c r="E43" s="56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</row>
    <row r="44" spans="2:20" x14ac:dyDescent="0.25">
      <c r="B44" s="75"/>
      <c r="C44" s="39"/>
      <c r="D44" s="22"/>
      <c r="E44" s="56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</row>
    <row r="45" spans="2:20" x14ac:dyDescent="0.25">
      <c r="B45" s="75"/>
      <c r="C45" s="39"/>
      <c r="D45" s="22"/>
      <c r="E45" s="56"/>
      <c r="F45" s="56"/>
      <c r="G45" s="56"/>
      <c r="H45" s="56"/>
      <c r="I45" s="56"/>
      <c r="J45" s="56"/>
      <c r="K45" s="56"/>
      <c r="L45" s="57"/>
      <c r="M45" s="57"/>
      <c r="N45" s="57"/>
      <c r="O45" s="57"/>
      <c r="P45" s="57"/>
      <c r="Q45" s="57"/>
      <c r="R45" s="57"/>
      <c r="S45" s="57"/>
      <c r="T45" s="57"/>
    </row>
    <row r="46" spans="2:20" x14ac:dyDescent="0.25">
      <c r="B46" s="75"/>
      <c r="C46" s="39"/>
      <c r="D46" s="22"/>
      <c r="E46" s="56"/>
      <c r="F46" s="56"/>
      <c r="G46" s="56"/>
      <c r="H46" s="56"/>
      <c r="I46" s="56"/>
      <c r="J46" s="56"/>
      <c r="K46" s="56"/>
      <c r="L46" s="57"/>
      <c r="M46" s="57"/>
      <c r="N46" s="57"/>
      <c r="O46" s="57"/>
      <c r="P46" s="57"/>
      <c r="Q46" s="57"/>
      <c r="R46" s="57"/>
      <c r="S46" s="57"/>
      <c r="T46" s="57"/>
    </row>
    <row r="47" spans="2:20" x14ac:dyDescent="0.25">
      <c r="B47" s="75"/>
      <c r="C47" s="39"/>
      <c r="D47" s="22"/>
      <c r="E47" s="56"/>
      <c r="F47" s="58"/>
      <c r="G47" s="58"/>
      <c r="H47" s="56"/>
      <c r="I47" s="56"/>
      <c r="J47" s="56"/>
      <c r="K47" s="56"/>
      <c r="L47" s="57"/>
      <c r="M47" s="57"/>
      <c r="N47" s="57"/>
      <c r="O47" s="57"/>
      <c r="P47" s="57"/>
      <c r="Q47" s="57"/>
      <c r="R47" s="57"/>
      <c r="S47" s="57"/>
      <c r="T47" s="57"/>
    </row>
    <row r="48" spans="2:20" x14ac:dyDescent="0.25">
      <c r="B48" s="75"/>
      <c r="C48" s="39"/>
      <c r="D48" s="22"/>
      <c r="E48" s="56"/>
      <c r="F48" s="56"/>
      <c r="G48" s="56"/>
      <c r="H48" s="56"/>
      <c r="I48" s="56"/>
      <c r="J48" s="56"/>
      <c r="K48" s="56"/>
      <c r="L48" s="57"/>
      <c r="M48" s="57"/>
      <c r="N48" s="57"/>
      <c r="O48" s="57"/>
      <c r="P48" s="57"/>
      <c r="Q48" s="57"/>
      <c r="R48" s="57"/>
      <c r="S48" s="57"/>
      <c r="T48" s="57"/>
    </row>
    <row r="49" spans="2:20" x14ac:dyDescent="0.25">
      <c r="B49" s="75"/>
      <c r="C49" s="39"/>
      <c r="D49" s="22"/>
      <c r="E49" s="56"/>
      <c r="F49" s="56"/>
      <c r="G49" s="56"/>
      <c r="H49" s="56"/>
      <c r="I49" s="56"/>
      <c r="J49" s="56"/>
      <c r="K49" s="56"/>
      <c r="L49" s="57"/>
      <c r="M49" s="57"/>
      <c r="N49" s="57"/>
      <c r="O49" s="57"/>
      <c r="P49" s="57"/>
      <c r="Q49" s="57"/>
      <c r="R49" s="57"/>
      <c r="S49" s="57"/>
      <c r="T49" s="57"/>
    </row>
    <row r="50" spans="2:20" ht="15.75" thickBot="1" x14ac:dyDescent="0.3">
      <c r="B50" s="76" t="s">
        <v>8</v>
      </c>
      <c r="C50" s="69"/>
      <c r="D50" s="77"/>
      <c r="E50" s="56"/>
      <c r="F50" s="56"/>
      <c r="G50" s="56"/>
      <c r="H50" s="56"/>
      <c r="I50" s="56"/>
      <c r="J50" s="56"/>
      <c r="K50" s="56"/>
      <c r="L50" s="57"/>
      <c r="M50" s="57"/>
      <c r="N50" s="57"/>
      <c r="O50" s="57"/>
      <c r="P50" s="57"/>
      <c r="Q50" s="57"/>
      <c r="R50" s="57"/>
      <c r="S50" s="57"/>
      <c r="T50" s="57"/>
    </row>
    <row r="51" spans="2:20" ht="15.75" thickBot="1" x14ac:dyDescent="0.3">
      <c r="B51" s="70" t="s">
        <v>5</v>
      </c>
      <c r="C51" s="49">
        <f>SUM(C41:C50)</f>
        <v>0</v>
      </c>
      <c r="D51" s="49">
        <f>SUM(D41:D50)</f>
        <v>0</v>
      </c>
      <c r="E51" s="56" t="s">
        <v>22</v>
      </c>
      <c r="F51" s="56"/>
      <c r="G51" s="56"/>
      <c r="H51" s="56"/>
      <c r="I51" s="56"/>
      <c r="J51" s="56"/>
      <c r="K51" s="56"/>
      <c r="L51" s="57"/>
      <c r="M51" s="57"/>
      <c r="N51" s="57"/>
      <c r="O51" s="57"/>
      <c r="P51" s="57"/>
      <c r="Q51" s="57"/>
      <c r="R51" s="57"/>
      <c r="S51" s="57"/>
      <c r="T51" s="57"/>
    </row>
    <row r="52" spans="2:20" x14ac:dyDescent="0.25">
      <c r="E52" s="56"/>
      <c r="F52" s="56"/>
      <c r="G52" s="56"/>
      <c r="H52" s="56"/>
      <c r="I52" s="58"/>
      <c r="J52" s="58"/>
      <c r="K52" s="56"/>
      <c r="L52" s="57"/>
      <c r="M52" s="57"/>
      <c r="N52" s="57"/>
      <c r="O52" s="57"/>
      <c r="P52" s="57"/>
      <c r="Q52" s="57"/>
      <c r="R52" s="57"/>
      <c r="S52" s="57"/>
      <c r="T52" s="57"/>
    </row>
    <row r="53" spans="2:20" x14ac:dyDescent="0.25">
      <c r="B53" s="8"/>
      <c r="C53" s="8" t="s">
        <v>22</v>
      </c>
      <c r="D53" s="27" t="s">
        <v>21</v>
      </c>
      <c r="E53" s="59"/>
      <c r="F53" s="56"/>
      <c r="G53" s="56"/>
      <c r="H53" s="56"/>
      <c r="I53" s="56"/>
      <c r="J53" s="56"/>
      <c r="K53" s="56"/>
      <c r="L53" s="57"/>
      <c r="M53" s="57"/>
      <c r="N53" s="57"/>
      <c r="O53" s="57"/>
      <c r="P53" s="57"/>
      <c r="Q53" s="57"/>
      <c r="R53" s="57"/>
      <c r="S53" s="57"/>
      <c r="T53" s="57"/>
    </row>
    <row r="54" spans="2:20" x14ac:dyDescent="0.25">
      <c r="D54" s="28" t="s">
        <v>19</v>
      </c>
      <c r="E54" s="56"/>
      <c r="F54" s="56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</row>
    <row r="55" spans="2:20" x14ac:dyDescent="0.25">
      <c r="D55" s="29" t="s">
        <v>20</v>
      </c>
      <c r="E55" s="56"/>
      <c r="F55" s="56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</row>
    <row r="56" spans="2:20" x14ac:dyDescent="0.25">
      <c r="C56" s="9"/>
      <c r="E56" s="56"/>
      <c r="F56" s="56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</row>
    <row r="57" spans="2:20" x14ac:dyDescent="0.25">
      <c r="C57" s="9"/>
      <c r="E57" s="56"/>
      <c r="F57" s="56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2:20" x14ac:dyDescent="0.25">
      <c r="C58" s="9"/>
      <c r="E58" s="56"/>
      <c r="F58" s="56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59" spans="2:20" x14ac:dyDescent="0.25">
      <c r="C59" s="9"/>
      <c r="E59" s="56"/>
      <c r="F59" s="56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</row>
    <row r="60" spans="2:20" x14ac:dyDescent="0.25">
      <c r="C60" s="9"/>
      <c r="E60" s="56"/>
      <c r="F60" s="56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</row>
    <row r="61" spans="2:20" x14ac:dyDescent="0.25">
      <c r="C61" s="9"/>
      <c r="E61" s="56"/>
      <c r="F61" s="56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2:20" x14ac:dyDescent="0.25">
      <c r="C62" s="9"/>
      <c r="E62" s="56"/>
      <c r="F62" s="56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</row>
    <row r="63" spans="2:20" x14ac:dyDescent="0.25">
      <c r="C63" s="9"/>
      <c r="E63" s="56"/>
      <c r="F63" s="56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</row>
    <row r="64" spans="2:20" x14ac:dyDescent="0.25">
      <c r="C64" s="9"/>
      <c r="E64" s="56"/>
      <c r="F64" s="56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</row>
    <row r="65" spans="5:20" x14ac:dyDescent="0.25">
      <c r="E65" s="56"/>
      <c r="F65" s="56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</row>
    <row r="66" spans="5:20" x14ac:dyDescent="0.25">
      <c r="E66" s="56"/>
      <c r="F66" s="56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</row>
    <row r="67" spans="5:20" x14ac:dyDescent="0.25">
      <c r="E67" s="56"/>
      <c r="F67" s="56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</row>
    <row r="68" spans="5:20" x14ac:dyDescent="0.25">
      <c r="E68" s="56"/>
      <c r="F68" s="56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</row>
    <row r="69" spans="5:20" x14ac:dyDescent="0.25">
      <c r="E69" s="56"/>
      <c r="F69" s="56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</row>
    <row r="70" spans="5:20" x14ac:dyDescent="0.25">
      <c r="E70" s="56"/>
      <c r="F70" s="56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</row>
    <row r="71" spans="5:20" x14ac:dyDescent="0.25">
      <c r="E71" s="56"/>
      <c r="F71" s="56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</row>
    <row r="72" spans="5:20" x14ac:dyDescent="0.25">
      <c r="E72" s="56"/>
      <c r="F72" s="56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</row>
    <row r="73" spans="5:20" x14ac:dyDescent="0.25">
      <c r="E73" s="56"/>
      <c r="F73" s="56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</row>
    <row r="74" spans="5:20" x14ac:dyDescent="0.25">
      <c r="E74" s="56"/>
      <c r="F74" s="56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</row>
    <row r="75" spans="5:20" x14ac:dyDescent="0.25">
      <c r="E75" s="56"/>
      <c r="F75" s="56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</row>
    <row r="76" spans="5:20" x14ac:dyDescent="0.25">
      <c r="E76" s="56"/>
      <c r="F76" s="56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</row>
    <row r="77" spans="5:20" x14ac:dyDescent="0.25">
      <c r="E77" s="56"/>
      <c r="F77" s="56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</row>
    <row r="78" spans="5:20" x14ac:dyDescent="0.25">
      <c r="E78" s="56"/>
      <c r="F78" s="56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</row>
    <row r="79" spans="5:20" x14ac:dyDescent="0.25">
      <c r="E79" s="56"/>
      <c r="F79" s="56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</row>
    <row r="80" spans="5:20" x14ac:dyDescent="0.25">
      <c r="E80" s="56"/>
      <c r="F80" s="56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</row>
    <row r="81" spans="5:20" x14ac:dyDescent="0.25">
      <c r="E81" s="56"/>
      <c r="F81" s="56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</row>
    <row r="82" spans="5:20" x14ac:dyDescent="0.25">
      <c r="E82" s="56"/>
      <c r="F82" s="56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</row>
    <row r="83" spans="5:20" x14ac:dyDescent="0.25">
      <c r="E83" s="56"/>
      <c r="F83" s="56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</row>
    <row r="84" spans="5:20" x14ac:dyDescent="0.25">
      <c r="E84" s="56"/>
      <c r="F84" s="56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</row>
    <row r="85" spans="5:20" x14ac:dyDescent="0.25">
      <c r="E85" s="56"/>
      <c r="F85" s="56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</row>
    <row r="86" spans="5:20" x14ac:dyDescent="0.25">
      <c r="E86" s="56"/>
      <c r="F86" s="56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</row>
    <row r="87" spans="5:20" x14ac:dyDescent="0.25">
      <c r="E87" s="56"/>
      <c r="F87" s="56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</row>
    <row r="88" spans="5:20" x14ac:dyDescent="0.25">
      <c r="E88" s="56"/>
      <c r="F88" s="56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</row>
    <row r="89" spans="5:20" x14ac:dyDescent="0.25">
      <c r="E89" s="56"/>
      <c r="F89" s="56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</row>
    <row r="90" spans="5:20" x14ac:dyDescent="0.25">
      <c r="E90" s="56"/>
      <c r="F90" s="56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</row>
    <row r="91" spans="5:20" x14ac:dyDescent="0.25">
      <c r="E91" s="56"/>
      <c r="F91" s="56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</row>
    <row r="92" spans="5:20" x14ac:dyDescent="0.25">
      <c r="E92" s="56"/>
      <c r="F92" s="56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</row>
    <row r="93" spans="5:20" x14ac:dyDescent="0.25">
      <c r="E93" s="56"/>
      <c r="F93" s="56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</row>
    <row r="94" spans="5:20" x14ac:dyDescent="0.25">
      <c r="E94" s="56"/>
      <c r="F94" s="56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</row>
    <row r="95" spans="5:20" x14ac:dyDescent="0.25">
      <c r="E95" s="56"/>
      <c r="F95" s="56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</row>
    <row r="96" spans="5:20" x14ac:dyDescent="0.25">
      <c r="E96" s="56"/>
      <c r="F96" s="56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</row>
    <row r="97" spans="5:20" x14ac:dyDescent="0.25">
      <c r="E97" s="56"/>
      <c r="F97" s="56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</row>
    <row r="98" spans="5:20" x14ac:dyDescent="0.25">
      <c r="E98" s="56"/>
      <c r="F98" s="56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</row>
    <row r="99" spans="5:20" x14ac:dyDescent="0.25">
      <c r="E99" s="56"/>
      <c r="F99" s="56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</row>
    <row r="100" spans="5:20" x14ac:dyDescent="0.25">
      <c r="E100" s="56"/>
      <c r="F100" s="56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</row>
    <row r="101" spans="5:20" x14ac:dyDescent="0.25">
      <c r="E101" s="56"/>
      <c r="F101" s="56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</row>
    <row r="102" spans="5:20" x14ac:dyDescent="0.25">
      <c r="E102" s="56"/>
      <c r="F102" s="56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</row>
    <row r="103" spans="5:20" x14ac:dyDescent="0.25">
      <c r="E103" s="56"/>
      <c r="F103" s="56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</row>
    <row r="104" spans="5:20" x14ac:dyDescent="0.25">
      <c r="E104" s="56"/>
      <c r="F104" s="56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</row>
    <row r="105" spans="5:20" x14ac:dyDescent="0.25">
      <c r="E105" s="56"/>
      <c r="F105" s="56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</row>
    <row r="106" spans="5:20" x14ac:dyDescent="0.25">
      <c r="E106" s="56"/>
      <c r="F106" s="56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</row>
    <row r="107" spans="5:20" x14ac:dyDescent="0.25">
      <c r="E107" s="56"/>
      <c r="F107" s="56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</row>
    <row r="108" spans="5:20" x14ac:dyDescent="0.25">
      <c r="E108" s="56"/>
      <c r="F108" s="56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</row>
    <row r="109" spans="5:20" x14ac:dyDescent="0.25">
      <c r="E109" s="56"/>
      <c r="F109" s="56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</row>
    <row r="110" spans="5:20" x14ac:dyDescent="0.25">
      <c r="E110" s="56"/>
      <c r="F110" s="56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</row>
    <row r="111" spans="5:20" x14ac:dyDescent="0.25">
      <c r="E111" s="56"/>
      <c r="F111" s="56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</row>
    <row r="112" spans="5:20" x14ac:dyDescent="0.25">
      <c r="E112" s="56"/>
      <c r="F112" s="56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</row>
    <row r="113" spans="5:20" x14ac:dyDescent="0.25">
      <c r="E113" s="56"/>
      <c r="F113" s="56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</row>
    <row r="114" spans="5:20" x14ac:dyDescent="0.25">
      <c r="E114" s="56"/>
      <c r="F114" s="56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</row>
    <row r="115" spans="5:20" x14ac:dyDescent="0.25">
      <c r="E115" s="56"/>
      <c r="F115" s="56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</row>
    <row r="116" spans="5:20" x14ac:dyDescent="0.25">
      <c r="E116" s="56"/>
      <c r="F116" s="56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</row>
    <row r="117" spans="5:20" x14ac:dyDescent="0.25">
      <c r="E117" s="56"/>
      <c r="F117" s="56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</row>
    <row r="118" spans="5:20" x14ac:dyDescent="0.25">
      <c r="E118" s="56"/>
      <c r="F118" s="56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</row>
    <row r="119" spans="5:20" x14ac:dyDescent="0.25">
      <c r="E119" s="56"/>
      <c r="F119" s="56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</row>
    <row r="120" spans="5:20" x14ac:dyDescent="0.25">
      <c r="E120" s="56"/>
      <c r="F120" s="56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</row>
    <row r="121" spans="5:20" x14ac:dyDescent="0.25">
      <c r="E121" s="56"/>
      <c r="F121" s="56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</row>
    <row r="122" spans="5:20" x14ac:dyDescent="0.25">
      <c r="E122" s="56"/>
      <c r="F122" s="56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</row>
    <row r="123" spans="5:20" x14ac:dyDescent="0.25">
      <c r="E123" s="56"/>
      <c r="F123" s="56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</row>
    <row r="124" spans="5:20" x14ac:dyDescent="0.25">
      <c r="E124" s="56"/>
      <c r="F124" s="56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</row>
    <row r="125" spans="5:20" x14ac:dyDescent="0.25">
      <c r="E125" s="56"/>
      <c r="F125" s="56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</row>
    <row r="126" spans="5:20" x14ac:dyDescent="0.25">
      <c r="E126" s="56"/>
      <c r="F126" s="56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</row>
    <row r="127" spans="5:20" x14ac:dyDescent="0.25">
      <c r="E127" s="56"/>
      <c r="F127" s="56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</row>
    <row r="128" spans="5:20" x14ac:dyDescent="0.25">
      <c r="E128" s="56"/>
      <c r="F128" s="56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</row>
    <row r="129" spans="5:20" x14ac:dyDescent="0.25">
      <c r="E129" s="56"/>
      <c r="F129" s="56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</row>
    <row r="130" spans="5:20" x14ac:dyDescent="0.25">
      <c r="E130" s="56"/>
      <c r="F130" s="56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</row>
    <row r="131" spans="5:20" x14ac:dyDescent="0.25">
      <c r="E131" s="56"/>
      <c r="F131" s="56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</row>
    <row r="132" spans="5:20" x14ac:dyDescent="0.25">
      <c r="E132" s="56"/>
      <c r="F132" s="56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</row>
    <row r="133" spans="5:20" x14ac:dyDescent="0.25">
      <c r="E133" s="56"/>
      <c r="F133" s="56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</row>
    <row r="134" spans="5:20" x14ac:dyDescent="0.25">
      <c r="E134" s="56"/>
      <c r="F134" s="56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</row>
    <row r="135" spans="5:20" x14ac:dyDescent="0.25">
      <c r="E135" s="56"/>
      <c r="F135" s="56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</row>
    <row r="136" spans="5:20" x14ac:dyDescent="0.25">
      <c r="E136" s="56"/>
      <c r="F136" s="56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</row>
    <row r="137" spans="5:20" x14ac:dyDescent="0.25">
      <c r="E137" s="56"/>
      <c r="F137" s="56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</row>
    <row r="138" spans="5:20" x14ac:dyDescent="0.25">
      <c r="E138" s="56"/>
      <c r="F138" s="56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</row>
    <row r="139" spans="5:20" x14ac:dyDescent="0.25">
      <c r="E139" s="56"/>
      <c r="F139" s="56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</row>
    <row r="140" spans="5:20" x14ac:dyDescent="0.25">
      <c r="E140" s="56"/>
      <c r="F140" s="56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</row>
    <row r="141" spans="5:20" x14ac:dyDescent="0.25">
      <c r="E141" s="56"/>
      <c r="F141" s="56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</row>
    <row r="142" spans="5:20" x14ac:dyDescent="0.25">
      <c r="E142" s="56"/>
      <c r="F142" s="56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</row>
    <row r="143" spans="5:20" x14ac:dyDescent="0.25">
      <c r="E143" s="56"/>
      <c r="F143" s="56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</row>
    <row r="144" spans="5:20" x14ac:dyDescent="0.25">
      <c r="E144" s="56"/>
      <c r="F144" s="56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</row>
    <row r="145" spans="5:20" x14ac:dyDescent="0.25">
      <c r="E145" s="56"/>
      <c r="F145" s="56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</row>
    <row r="146" spans="5:20" x14ac:dyDescent="0.25">
      <c r="E146" s="56"/>
      <c r="F146" s="56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</row>
    <row r="147" spans="5:20" x14ac:dyDescent="0.25">
      <c r="E147" s="56"/>
      <c r="F147" s="56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</row>
    <row r="148" spans="5:20" x14ac:dyDescent="0.25">
      <c r="E148" s="56"/>
      <c r="F148" s="56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</row>
    <row r="149" spans="5:20" x14ac:dyDescent="0.25">
      <c r="E149" s="56"/>
      <c r="F149" s="56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</row>
    <row r="150" spans="5:20" x14ac:dyDescent="0.25">
      <c r="E150" s="56"/>
      <c r="F150" s="56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</row>
    <row r="151" spans="5:20" x14ac:dyDescent="0.25">
      <c r="E151" s="56"/>
      <c r="F151" s="56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</row>
    <row r="152" spans="5:20" x14ac:dyDescent="0.25">
      <c r="E152" s="56"/>
      <c r="F152" s="56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</row>
    <row r="153" spans="5:20" x14ac:dyDescent="0.25">
      <c r="E153" s="56"/>
      <c r="F153" s="56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</row>
    <row r="154" spans="5:20" x14ac:dyDescent="0.25">
      <c r="E154" s="56"/>
      <c r="F154" s="56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</row>
    <row r="155" spans="5:20" x14ac:dyDescent="0.25">
      <c r="E155" s="56"/>
      <c r="F155" s="56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</row>
    <row r="156" spans="5:20" x14ac:dyDescent="0.25">
      <c r="E156" s="56"/>
      <c r="F156" s="56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</row>
    <row r="157" spans="5:20" x14ac:dyDescent="0.25">
      <c r="E157" s="56"/>
      <c r="F157" s="56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</row>
    <row r="158" spans="5:20" x14ac:dyDescent="0.25">
      <c r="E158" s="56"/>
      <c r="F158" s="56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</row>
    <row r="159" spans="5:20" x14ac:dyDescent="0.25">
      <c r="E159" s="56"/>
      <c r="F159" s="56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</row>
    <row r="160" spans="5:20" x14ac:dyDescent="0.25">
      <c r="E160" s="56"/>
      <c r="F160" s="56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</row>
    <row r="161" spans="5:20" x14ac:dyDescent="0.25">
      <c r="E161" s="56"/>
      <c r="F161" s="56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</row>
    <row r="162" spans="5:20" x14ac:dyDescent="0.25">
      <c r="E162" s="56"/>
      <c r="F162" s="56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</row>
    <row r="163" spans="5:20" x14ac:dyDescent="0.25">
      <c r="E163" s="56"/>
      <c r="F163" s="56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</row>
    <row r="164" spans="5:20" x14ac:dyDescent="0.25">
      <c r="E164" s="56"/>
      <c r="F164" s="56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</row>
    <row r="165" spans="5:20" x14ac:dyDescent="0.25">
      <c r="E165" s="56"/>
      <c r="F165" s="56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</row>
    <row r="166" spans="5:20" x14ac:dyDescent="0.25">
      <c r="E166" s="56"/>
      <c r="F166" s="56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</row>
    <row r="167" spans="5:20" x14ac:dyDescent="0.25">
      <c r="E167" s="56"/>
      <c r="F167" s="56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</row>
    <row r="168" spans="5:20" x14ac:dyDescent="0.25">
      <c r="E168" s="56"/>
      <c r="F168" s="56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</row>
    <row r="169" spans="5:20" x14ac:dyDescent="0.25">
      <c r="E169" s="56"/>
      <c r="F169" s="56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</row>
    <row r="170" spans="5:20" x14ac:dyDescent="0.25">
      <c r="E170" s="56"/>
      <c r="F170" s="56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</row>
    <row r="171" spans="5:20" x14ac:dyDescent="0.25">
      <c r="E171" s="56"/>
      <c r="F171" s="56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</row>
    <row r="172" spans="5:20" x14ac:dyDescent="0.25">
      <c r="E172" s="56"/>
      <c r="F172" s="56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</row>
    <row r="173" spans="5:20" x14ac:dyDescent="0.25">
      <c r="E173" s="56"/>
      <c r="F173" s="56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</row>
    <row r="174" spans="5:20" x14ac:dyDescent="0.25">
      <c r="E174" s="56"/>
      <c r="F174" s="56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</row>
    <row r="175" spans="5:20" x14ac:dyDescent="0.25">
      <c r="E175" s="56"/>
      <c r="F175" s="56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</row>
    <row r="176" spans="5:20" x14ac:dyDescent="0.25">
      <c r="E176" s="56"/>
      <c r="F176" s="56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</row>
    <row r="177" spans="5:20" x14ac:dyDescent="0.25">
      <c r="E177" s="56"/>
      <c r="F177" s="56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</row>
    <row r="178" spans="5:20" x14ac:dyDescent="0.25">
      <c r="E178" s="56"/>
      <c r="F178" s="56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</row>
    <row r="179" spans="5:20" x14ac:dyDescent="0.25">
      <c r="E179" s="56"/>
      <c r="F179" s="56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</row>
    <row r="180" spans="5:20" x14ac:dyDescent="0.25">
      <c r="E180" s="56"/>
      <c r="F180" s="56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</row>
    <row r="181" spans="5:20" x14ac:dyDescent="0.25">
      <c r="E181" s="56"/>
      <c r="F181" s="56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</row>
    <row r="182" spans="5:20" x14ac:dyDescent="0.25">
      <c r="E182" s="56"/>
      <c r="F182" s="56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</row>
    <row r="183" spans="5:20" x14ac:dyDescent="0.25">
      <c r="E183" s="56"/>
      <c r="F183" s="56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</row>
    <row r="184" spans="5:20" x14ac:dyDescent="0.25">
      <c r="E184" s="56"/>
      <c r="F184" s="56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</row>
    <row r="185" spans="5:20" x14ac:dyDescent="0.25">
      <c r="E185" s="56"/>
      <c r="F185" s="56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</row>
    <row r="186" spans="5:20" x14ac:dyDescent="0.25">
      <c r="E186" s="56"/>
      <c r="F186" s="56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</row>
    <row r="187" spans="5:20" x14ac:dyDescent="0.25">
      <c r="E187" s="56"/>
      <c r="F187" s="56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</row>
    <row r="188" spans="5:20" x14ac:dyDescent="0.25">
      <c r="E188" s="56"/>
      <c r="F188" s="56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</row>
    <row r="189" spans="5:20" x14ac:dyDescent="0.25">
      <c r="E189" s="56"/>
      <c r="F189" s="56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</row>
    <row r="190" spans="5:20" x14ac:dyDescent="0.25">
      <c r="E190" s="56"/>
      <c r="F190" s="56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</row>
    <row r="191" spans="5:20" x14ac:dyDescent="0.25">
      <c r="E191" s="56"/>
      <c r="F191" s="56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</row>
    <row r="192" spans="5:20" x14ac:dyDescent="0.25">
      <c r="E192" s="56"/>
      <c r="F192" s="56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</row>
    <row r="193" spans="5:20" x14ac:dyDescent="0.25">
      <c r="E193" s="56"/>
      <c r="F193" s="56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</row>
    <row r="194" spans="5:20" x14ac:dyDescent="0.25">
      <c r="E194" s="56"/>
      <c r="F194" s="56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</row>
    <row r="195" spans="5:20" x14ac:dyDescent="0.25">
      <c r="E195" s="56"/>
      <c r="F195" s="56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</row>
    <row r="196" spans="5:20" x14ac:dyDescent="0.25">
      <c r="E196" s="56"/>
      <c r="F196" s="56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</row>
    <row r="197" spans="5:20" x14ac:dyDescent="0.25">
      <c r="E197" s="56"/>
      <c r="F197" s="56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</row>
    <row r="198" spans="5:20" x14ac:dyDescent="0.25">
      <c r="E198" s="56"/>
      <c r="F198" s="56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</row>
    <row r="199" spans="5:20" x14ac:dyDescent="0.25">
      <c r="E199" s="56"/>
      <c r="F199" s="56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</row>
    <row r="200" spans="5:20" x14ac:dyDescent="0.25">
      <c r="E200" s="56"/>
      <c r="F200" s="56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</row>
    <row r="201" spans="5:20" x14ac:dyDescent="0.25">
      <c r="E201" s="56"/>
      <c r="F201" s="56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</row>
    <row r="202" spans="5:20" x14ac:dyDescent="0.25">
      <c r="E202" s="56"/>
      <c r="F202" s="56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</row>
    <row r="203" spans="5:20" x14ac:dyDescent="0.25">
      <c r="E203" s="56"/>
      <c r="F203" s="56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</row>
    <row r="204" spans="5:20" x14ac:dyDescent="0.25">
      <c r="E204" s="56"/>
      <c r="F204" s="56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</row>
    <row r="205" spans="5:20" x14ac:dyDescent="0.25">
      <c r="E205" s="56"/>
      <c r="F205" s="56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</row>
    <row r="206" spans="5:20" x14ac:dyDescent="0.25">
      <c r="E206" s="56"/>
      <c r="F206" s="56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</row>
    <row r="207" spans="5:20" x14ac:dyDescent="0.25">
      <c r="E207" s="56"/>
      <c r="F207" s="56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</row>
    <row r="208" spans="5:20" x14ac:dyDescent="0.25">
      <c r="E208" s="56"/>
      <c r="F208" s="56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</row>
    <row r="209" spans="5:20" x14ac:dyDescent="0.25">
      <c r="E209" s="56"/>
      <c r="F209" s="56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</row>
    <row r="210" spans="5:20" x14ac:dyDescent="0.25">
      <c r="E210" s="56"/>
      <c r="F210" s="56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</row>
    <row r="211" spans="5:20" x14ac:dyDescent="0.25">
      <c r="E211" s="56"/>
      <c r="F211" s="56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</row>
    <row r="212" spans="5:20" x14ac:dyDescent="0.25">
      <c r="E212" s="56"/>
      <c r="F212" s="56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</row>
    <row r="213" spans="5:20" x14ac:dyDescent="0.25">
      <c r="E213" s="56"/>
      <c r="F213" s="56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</row>
    <row r="214" spans="5:20" x14ac:dyDescent="0.25">
      <c r="E214" s="56"/>
      <c r="F214" s="56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</row>
    <row r="215" spans="5:20" x14ac:dyDescent="0.25">
      <c r="E215" s="56"/>
      <c r="F215" s="56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</row>
    <row r="216" spans="5:20" x14ac:dyDescent="0.25">
      <c r="E216" s="56"/>
      <c r="F216" s="56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</row>
    <row r="217" spans="5:20" x14ac:dyDescent="0.25">
      <c r="E217" s="56"/>
      <c r="F217" s="56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</row>
    <row r="218" spans="5:20" x14ac:dyDescent="0.25">
      <c r="E218" s="56"/>
      <c r="F218" s="56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</row>
    <row r="219" spans="5:20" x14ac:dyDescent="0.25">
      <c r="E219" s="56"/>
      <c r="F219" s="56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</row>
    <row r="220" spans="5:20" x14ac:dyDescent="0.25">
      <c r="E220" s="56"/>
      <c r="F220" s="56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</row>
  </sheetData>
  <sheetProtection algorithmName="SHA-512" hashValue="kPYhww7ibFXJfTASsMCwcZOSCFFMjSsX8Zh7U2h1VkMm5vXNwvL+GcG9+iXAwRWipptURFc08025R0zEzzhzog==" saltValue="OmXsSHOwB687u1w0hYH/3w==" spinCount="100000" sheet="1" objects="1" scenarios="1"/>
  <mergeCells count="8">
    <mergeCell ref="D5:E5"/>
    <mergeCell ref="B42:D42"/>
    <mergeCell ref="B1:E2"/>
    <mergeCell ref="B7:E7"/>
    <mergeCell ref="B14:E14"/>
    <mergeCell ref="B20:E20"/>
    <mergeCell ref="C3:E3"/>
    <mergeCell ref="C4:E4"/>
  </mergeCells>
  <conditionalFormatting sqref="E8:E13">
    <cfRule type="cellIs" dxfId="26" priority="15" operator="lessThan">
      <formula>0</formula>
    </cfRule>
    <cfRule type="cellIs" dxfId="25" priority="19" operator="greaterThan">
      <formula>0</formula>
    </cfRule>
  </conditionalFormatting>
  <conditionalFormatting sqref="E15:E19">
    <cfRule type="cellIs" dxfId="24" priority="11" operator="lessThan">
      <formula>0</formula>
    </cfRule>
    <cfRule type="cellIs" dxfId="23" priority="12" operator="greaterThan">
      <formula>0</formula>
    </cfRule>
  </conditionalFormatting>
  <conditionalFormatting sqref="E21:E34">
    <cfRule type="cellIs" dxfId="22" priority="9" operator="lessThan">
      <formula>0</formula>
    </cfRule>
    <cfRule type="cellIs" dxfId="21" priority="10" operator="greaterThan">
      <formula>0</formula>
    </cfRule>
  </conditionalFormatting>
  <conditionalFormatting sqref="E35:E36">
    <cfRule type="cellIs" dxfId="20" priority="7" operator="lessThan">
      <formula>0</formula>
    </cfRule>
    <cfRule type="cellIs" dxfId="19" priority="8" operator="greaterThan">
      <formula>0</formula>
    </cfRule>
  </conditionalFormatting>
  <conditionalFormatting sqref="D51">
    <cfRule type="cellIs" dxfId="18" priority="4" operator="lessThan">
      <formula>$D$35</formula>
    </cfRule>
    <cfRule type="cellIs" dxfId="17" priority="5" operator="greaterThan">
      <formula>$D$35</formula>
    </cfRule>
    <cfRule type="cellIs" dxfId="16" priority="6" operator="equal">
      <formula>$D$35</formula>
    </cfRule>
  </conditionalFormatting>
  <conditionalFormatting sqref="C51">
    <cfRule type="cellIs" dxfId="15" priority="1" operator="lessThan">
      <formula>$C$35</formula>
    </cfRule>
    <cfRule type="cellIs" dxfId="14" priority="2" operator="greaterThan">
      <formula>$C$35</formula>
    </cfRule>
    <cfRule type="cellIs" dxfId="13" priority="3" operator="equal">
      <formula>$C$35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G53"/>
  <sheetViews>
    <sheetView showGridLines="0" workbookViewId="0">
      <selection activeCell="D48" sqref="D48"/>
    </sheetView>
  </sheetViews>
  <sheetFormatPr defaultRowHeight="15" x14ac:dyDescent="0.25"/>
  <cols>
    <col min="2" max="2" width="40.7109375" customWidth="1"/>
    <col min="3" max="3" width="21.42578125" bestFit="1" customWidth="1"/>
    <col min="4" max="4" width="20.5703125" bestFit="1" customWidth="1"/>
    <col min="5" max="5" width="19.85546875" customWidth="1"/>
  </cols>
  <sheetData>
    <row r="1" spans="2:5" ht="20.100000000000001" customHeight="1" x14ac:dyDescent="0.25">
      <c r="B1" s="86" t="s">
        <v>11</v>
      </c>
      <c r="C1" s="86"/>
      <c r="D1" s="86"/>
      <c r="E1" s="86"/>
    </row>
    <row r="2" spans="2:5" ht="20.100000000000001" customHeight="1" thickBot="1" x14ac:dyDescent="0.3">
      <c r="B2" s="86"/>
      <c r="C2" s="86"/>
      <c r="D2" s="86"/>
      <c r="E2" s="86"/>
    </row>
    <row r="3" spans="2:5" ht="20.100000000000001" customHeight="1" x14ac:dyDescent="0.25">
      <c r="B3" s="26" t="s">
        <v>12</v>
      </c>
      <c r="C3" s="116">
        <f>Budgetændring!C3</f>
        <v>0</v>
      </c>
      <c r="D3" s="116"/>
      <c r="E3" s="117"/>
    </row>
    <row r="4" spans="2:5" ht="20.100000000000001" customHeight="1" x14ac:dyDescent="0.25">
      <c r="B4" s="41" t="s">
        <v>15</v>
      </c>
      <c r="C4" s="118">
        <f>Budgetændring!C4</f>
        <v>0</v>
      </c>
      <c r="D4" s="118"/>
      <c r="E4" s="119"/>
    </row>
    <row r="5" spans="2:5" ht="20.100000000000001" customHeight="1" x14ac:dyDescent="0.25">
      <c r="B5" s="41" t="s">
        <v>24</v>
      </c>
      <c r="C5" s="34">
        <f>Budgetændring!D41</f>
        <v>0</v>
      </c>
      <c r="D5" s="40" t="s">
        <v>23</v>
      </c>
      <c r="E5" s="79" t="e">
        <f>Budgetændring!D37</f>
        <v>#DIV/0!</v>
      </c>
    </row>
    <row r="6" spans="2:5" ht="30.75" thickBot="1" x14ac:dyDescent="0.3">
      <c r="B6" s="42" t="s">
        <v>0</v>
      </c>
      <c r="C6" s="43" t="s">
        <v>13</v>
      </c>
      <c r="D6" s="44" t="s">
        <v>14</v>
      </c>
      <c r="E6" s="45" t="s">
        <v>16</v>
      </c>
    </row>
    <row r="7" spans="2:5" x14ac:dyDescent="0.25">
      <c r="B7" s="110" t="s">
        <v>1</v>
      </c>
      <c r="C7" s="111"/>
      <c r="D7" s="111"/>
      <c r="E7" s="112"/>
    </row>
    <row r="8" spans="2:5" x14ac:dyDescent="0.25">
      <c r="B8" s="11">
        <f>Budgetændring!B8</f>
        <v>0</v>
      </c>
      <c r="C8" s="60">
        <f>Budgetændring!D8</f>
        <v>0</v>
      </c>
      <c r="D8" s="14"/>
      <c r="E8" s="5">
        <f>D8-C8</f>
        <v>0</v>
      </c>
    </row>
    <row r="9" spans="2:5" x14ac:dyDescent="0.25">
      <c r="B9" s="11">
        <f>Budgetændring!B9</f>
        <v>0</v>
      </c>
      <c r="C9" s="60">
        <f>Budgetændring!D9</f>
        <v>0</v>
      </c>
      <c r="D9" s="24"/>
      <c r="E9" s="5">
        <f t="shared" ref="E9:E13" si="0">D9-C9</f>
        <v>0</v>
      </c>
    </row>
    <row r="10" spans="2:5" x14ac:dyDescent="0.25">
      <c r="B10" s="11"/>
      <c r="C10" s="60">
        <v>0</v>
      </c>
      <c r="D10" s="24"/>
      <c r="E10" s="5">
        <f t="shared" si="0"/>
        <v>0</v>
      </c>
    </row>
    <row r="11" spans="2:5" x14ac:dyDescent="0.25">
      <c r="B11" s="11">
        <f>Budgetændring!B11</f>
        <v>0</v>
      </c>
      <c r="C11" s="60">
        <f>Budgetændring!D11</f>
        <v>0</v>
      </c>
      <c r="D11" s="24"/>
      <c r="E11" s="5">
        <f t="shared" si="0"/>
        <v>0</v>
      </c>
    </row>
    <row r="12" spans="2:5" x14ac:dyDescent="0.25">
      <c r="B12" s="11">
        <f>Budgetændring!B12</f>
        <v>0</v>
      </c>
      <c r="C12" s="60">
        <f>Budgetændring!D12</f>
        <v>0</v>
      </c>
      <c r="D12" s="24"/>
      <c r="E12" s="5">
        <f t="shared" si="0"/>
        <v>0</v>
      </c>
    </row>
    <row r="13" spans="2:5" x14ac:dyDescent="0.25">
      <c r="B13" s="11">
        <f>Budgetændring!B13</f>
        <v>0</v>
      </c>
      <c r="C13" s="60">
        <f>Budgetændring!D13</f>
        <v>0</v>
      </c>
      <c r="D13" s="24"/>
      <c r="E13" s="5">
        <f t="shared" si="0"/>
        <v>0</v>
      </c>
    </row>
    <row r="14" spans="2:5" x14ac:dyDescent="0.25">
      <c r="B14" s="110" t="s">
        <v>2</v>
      </c>
      <c r="C14" s="111"/>
      <c r="D14" s="111"/>
      <c r="E14" s="112"/>
    </row>
    <row r="15" spans="2:5" x14ac:dyDescent="0.25">
      <c r="B15" s="11">
        <f>Budgetændring!B15</f>
        <v>0</v>
      </c>
      <c r="C15" s="48">
        <f>Budgetændring!D15</f>
        <v>0</v>
      </c>
      <c r="D15" s="24"/>
      <c r="E15" s="5">
        <f>D15-C15</f>
        <v>0</v>
      </c>
    </row>
    <row r="16" spans="2:5" x14ac:dyDescent="0.25">
      <c r="B16" s="11">
        <f>Budgetændring!B16</f>
        <v>0</v>
      </c>
      <c r="C16" s="48">
        <f>Budgetændring!D16</f>
        <v>0</v>
      </c>
      <c r="D16" s="24"/>
      <c r="E16" s="5">
        <f t="shared" ref="E16:E19" si="1">D16-C16</f>
        <v>0</v>
      </c>
    </row>
    <row r="17" spans="2:7" x14ac:dyDescent="0.25">
      <c r="B17" s="11">
        <f>Budgetændring!B17</f>
        <v>0</v>
      </c>
      <c r="C17" s="48">
        <f>Budgetændring!D17</f>
        <v>0</v>
      </c>
      <c r="D17" s="24"/>
      <c r="E17" s="5">
        <f t="shared" si="1"/>
        <v>0</v>
      </c>
    </row>
    <row r="18" spans="2:7" x14ac:dyDescent="0.25">
      <c r="B18" s="11">
        <f>Budgetændring!B18</f>
        <v>0</v>
      </c>
      <c r="C18" s="48">
        <f>Budgetændring!D18</f>
        <v>0</v>
      </c>
      <c r="D18" s="24"/>
      <c r="E18" s="5">
        <f t="shared" si="1"/>
        <v>0</v>
      </c>
    </row>
    <row r="19" spans="2:7" x14ac:dyDescent="0.25">
      <c r="B19" s="11">
        <f>Budgetændring!B19</f>
        <v>0</v>
      </c>
      <c r="C19" s="48">
        <f>Budgetændring!D19</f>
        <v>0</v>
      </c>
      <c r="D19" s="24"/>
      <c r="E19" s="5">
        <f t="shared" si="1"/>
        <v>0</v>
      </c>
    </row>
    <row r="20" spans="2:7" x14ac:dyDescent="0.25">
      <c r="B20" s="113" t="s">
        <v>3</v>
      </c>
      <c r="C20" s="114"/>
      <c r="D20" s="114"/>
      <c r="E20" s="115"/>
    </row>
    <row r="21" spans="2:7" x14ac:dyDescent="0.25">
      <c r="B21" s="11">
        <f>Budgetændring!B21</f>
        <v>0</v>
      </c>
      <c r="C21" s="48">
        <f>Budgetændring!D21</f>
        <v>0</v>
      </c>
      <c r="D21" s="24"/>
      <c r="E21" s="5">
        <f>D21-C21</f>
        <v>0</v>
      </c>
    </row>
    <row r="22" spans="2:7" x14ac:dyDescent="0.25">
      <c r="B22" s="11">
        <f>Budgetændring!B22</f>
        <v>0</v>
      </c>
      <c r="C22" s="48">
        <f>Budgetændring!D22</f>
        <v>0</v>
      </c>
      <c r="D22" s="24"/>
      <c r="E22" s="5">
        <f t="shared" ref="E22:E34" si="2">D22-C22</f>
        <v>0</v>
      </c>
    </row>
    <row r="23" spans="2:7" x14ac:dyDescent="0.25">
      <c r="B23" s="11">
        <f>Budgetændring!B23</f>
        <v>0</v>
      </c>
      <c r="C23" s="48">
        <f>Budgetændring!D23</f>
        <v>0</v>
      </c>
      <c r="D23" s="24"/>
      <c r="E23" s="5">
        <f t="shared" si="2"/>
        <v>0</v>
      </c>
    </row>
    <row r="24" spans="2:7" x14ac:dyDescent="0.25">
      <c r="B24" s="11">
        <f>Budgetændring!B24</f>
        <v>0</v>
      </c>
      <c r="C24" s="48">
        <f>Budgetændring!D24</f>
        <v>0</v>
      </c>
      <c r="D24" s="24"/>
      <c r="E24" s="5">
        <f t="shared" si="2"/>
        <v>0</v>
      </c>
    </row>
    <row r="25" spans="2:7" x14ac:dyDescent="0.25">
      <c r="B25" s="11">
        <f>Budgetændring!B25</f>
        <v>0</v>
      </c>
      <c r="C25" s="48">
        <f>Budgetændring!D25</f>
        <v>0</v>
      </c>
      <c r="D25" s="24"/>
      <c r="E25" s="5">
        <f t="shared" si="2"/>
        <v>0</v>
      </c>
    </row>
    <row r="26" spans="2:7" x14ac:dyDescent="0.25">
      <c r="B26" s="11">
        <f>Budgetændring!B26</f>
        <v>0</v>
      </c>
      <c r="C26" s="48">
        <f>Budgetændring!D26</f>
        <v>0</v>
      </c>
      <c r="D26" s="24"/>
      <c r="E26" s="5">
        <f t="shared" si="2"/>
        <v>0</v>
      </c>
    </row>
    <row r="27" spans="2:7" x14ac:dyDescent="0.25">
      <c r="B27" s="11">
        <f>Budgetændring!B27</f>
        <v>0</v>
      </c>
      <c r="C27" s="48">
        <f>Budgetændring!D27</f>
        <v>0</v>
      </c>
      <c r="D27" s="24"/>
      <c r="E27" s="5">
        <f t="shared" si="2"/>
        <v>0</v>
      </c>
    </row>
    <row r="28" spans="2:7" x14ac:dyDescent="0.25">
      <c r="B28" s="11">
        <f>Budgetændring!B28</f>
        <v>0</v>
      </c>
      <c r="C28" s="48">
        <f>Budgetændring!D28</f>
        <v>0</v>
      </c>
      <c r="D28" s="24"/>
      <c r="E28" s="5">
        <f t="shared" si="2"/>
        <v>0</v>
      </c>
    </row>
    <row r="29" spans="2:7" x14ac:dyDescent="0.25">
      <c r="B29" s="11">
        <f>Budgetændring!B29</f>
        <v>0</v>
      </c>
      <c r="C29" s="48">
        <f>Budgetændring!D29</f>
        <v>0</v>
      </c>
      <c r="D29" s="24"/>
      <c r="E29" s="5">
        <f t="shared" si="2"/>
        <v>0</v>
      </c>
      <c r="G29" s="47"/>
    </row>
    <row r="30" spans="2:7" x14ac:dyDescent="0.25">
      <c r="B30" s="11">
        <f>Budgetændring!B30</f>
        <v>0</v>
      </c>
      <c r="C30" s="48">
        <f>Budgetændring!D30</f>
        <v>0</v>
      </c>
      <c r="D30" s="24"/>
      <c r="E30" s="5">
        <f t="shared" si="2"/>
        <v>0</v>
      </c>
    </row>
    <row r="31" spans="2:7" x14ac:dyDescent="0.25">
      <c r="B31" s="11">
        <f>Budgetændring!B31</f>
        <v>0</v>
      </c>
      <c r="C31" s="48">
        <f>Budgetændring!D31</f>
        <v>0</v>
      </c>
      <c r="D31" s="24"/>
      <c r="E31" s="5">
        <f t="shared" si="2"/>
        <v>0</v>
      </c>
    </row>
    <row r="32" spans="2:7" x14ac:dyDescent="0.25">
      <c r="B32" s="11">
        <f>Budgetændring!B32</f>
        <v>0</v>
      </c>
      <c r="C32" s="48">
        <f>Budgetændring!D32</f>
        <v>0</v>
      </c>
      <c r="D32" s="24"/>
      <c r="E32" s="5">
        <f t="shared" si="2"/>
        <v>0</v>
      </c>
    </row>
    <row r="33" spans="2:5" x14ac:dyDescent="0.25">
      <c r="B33" s="11">
        <f>Budgetændring!B33</f>
        <v>0</v>
      </c>
      <c r="C33" s="48">
        <f>Budgetændring!D33</f>
        <v>0</v>
      </c>
      <c r="D33" s="24"/>
      <c r="E33" s="5">
        <f t="shared" si="2"/>
        <v>0</v>
      </c>
    </row>
    <row r="34" spans="2:5" ht="15.75" thickBot="1" x14ac:dyDescent="0.3">
      <c r="B34" s="19">
        <f>Budgetændring!B34</f>
        <v>0</v>
      </c>
      <c r="C34" s="48">
        <f>Budgetændring!D34</f>
        <v>0</v>
      </c>
      <c r="D34" s="25"/>
      <c r="E34" s="5">
        <f t="shared" si="2"/>
        <v>0</v>
      </c>
    </row>
    <row r="35" spans="2:5" ht="15.75" thickBot="1" x14ac:dyDescent="0.3">
      <c r="B35" s="2" t="s">
        <v>4</v>
      </c>
      <c r="C35" s="3">
        <f>SUM(C8:C34)</f>
        <v>0</v>
      </c>
      <c r="D35" s="4">
        <f>SUM(D8:D34)</f>
        <v>0</v>
      </c>
      <c r="E35" s="6">
        <f>D35-C35</f>
        <v>0</v>
      </c>
    </row>
    <row r="36" spans="2:5" x14ac:dyDescent="0.25">
      <c r="B36" s="63"/>
      <c r="C36" s="67" t="s">
        <v>29</v>
      </c>
      <c r="D36" s="67" t="e">
        <f>D35*E5/100</f>
        <v>#DIV/0!</v>
      </c>
      <c r="E36" s="64"/>
    </row>
    <row r="37" spans="2:5" ht="15.75" thickBot="1" x14ac:dyDescent="0.3">
      <c r="C37" s="106"/>
      <c r="D37" s="106"/>
    </row>
    <row r="38" spans="2:5" x14ac:dyDescent="0.25">
      <c r="B38" s="107" t="s">
        <v>17</v>
      </c>
      <c r="C38" s="108"/>
      <c r="D38" s="109"/>
    </row>
    <row r="39" spans="2:5" ht="24" customHeight="1" x14ac:dyDescent="0.25">
      <c r="B39" s="68" t="s">
        <v>31</v>
      </c>
      <c r="C39" s="80" t="e">
        <f>E5</f>
        <v>#DIV/0!</v>
      </c>
      <c r="D39" s="53" t="e">
        <f>IF(D36&gt;C5,C5,D36)</f>
        <v>#DIV/0!</v>
      </c>
    </row>
    <row r="40" spans="2:5" x14ac:dyDescent="0.25">
      <c r="B40" s="101" t="s">
        <v>18</v>
      </c>
      <c r="C40" s="102"/>
      <c r="D40" s="103"/>
    </row>
    <row r="41" spans="2:5" x14ac:dyDescent="0.25">
      <c r="B41" s="97"/>
      <c r="C41" s="98"/>
      <c r="D41" s="23"/>
    </row>
    <row r="42" spans="2:5" x14ac:dyDescent="0.25">
      <c r="B42" s="97"/>
      <c r="C42" s="98"/>
      <c r="D42" s="22"/>
    </row>
    <row r="43" spans="2:5" x14ac:dyDescent="0.25">
      <c r="B43" s="97"/>
      <c r="C43" s="98"/>
      <c r="D43" s="22"/>
    </row>
    <row r="44" spans="2:5" x14ac:dyDescent="0.25">
      <c r="B44" s="97"/>
      <c r="C44" s="98"/>
      <c r="D44" s="22"/>
    </row>
    <row r="45" spans="2:5" x14ac:dyDescent="0.25">
      <c r="B45" s="97"/>
      <c r="C45" s="98"/>
      <c r="D45" s="22"/>
    </row>
    <row r="46" spans="2:5" x14ac:dyDescent="0.25">
      <c r="B46" s="97"/>
      <c r="C46" s="98"/>
      <c r="D46" s="22"/>
    </row>
    <row r="47" spans="2:5" x14ac:dyDescent="0.25">
      <c r="B47" s="97"/>
      <c r="C47" s="98"/>
      <c r="D47" s="22"/>
    </row>
    <row r="48" spans="2:5" ht="15.75" thickBot="1" x14ac:dyDescent="0.3">
      <c r="B48" s="104" t="s">
        <v>8</v>
      </c>
      <c r="C48" s="105"/>
      <c r="D48" s="120"/>
    </row>
    <row r="49" spans="2:4" ht="15.75" thickBot="1" x14ac:dyDescent="0.3">
      <c r="B49" s="99" t="s">
        <v>5</v>
      </c>
      <c r="C49" s="100"/>
      <c r="D49" s="7" t="e">
        <f>SUM(D39:D48)</f>
        <v>#DIV/0!</v>
      </c>
    </row>
    <row r="51" spans="2:4" x14ac:dyDescent="0.25">
      <c r="B51" s="8"/>
      <c r="C51" s="8" t="s">
        <v>22</v>
      </c>
      <c r="D51" s="27" t="s">
        <v>21</v>
      </c>
    </row>
    <row r="52" spans="2:4" x14ac:dyDescent="0.25">
      <c r="D52" s="30" t="s">
        <v>19</v>
      </c>
    </row>
    <row r="53" spans="2:4" x14ac:dyDescent="0.25">
      <c r="D53" s="31" t="s">
        <v>20</v>
      </c>
    </row>
  </sheetData>
  <sheetProtection algorithmName="SHA-512" hashValue="WGWEuF11BA4uV2nJpB2wxK1vsg0I+cOuZ5WxKT+vd3aF9MDXINN1Q4o2h6Xf+QkLw8GjiGBUOCgpPtDvo02BJw==" saltValue="JLo/yGBQkcT3ZS186cHIvA==" spinCount="100000" sheet="1" objects="1" scenarios="1"/>
  <mergeCells count="18">
    <mergeCell ref="B1:E2"/>
    <mergeCell ref="C37:D37"/>
    <mergeCell ref="B38:D38"/>
    <mergeCell ref="B7:E7"/>
    <mergeCell ref="B14:E14"/>
    <mergeCell ref="B20:E20"/>
    <mergeCell ref="C3:E3"/>
    <mergeCell ref="C4:E4"/>
    <mergeCell ref="B45:C45"/>
    <mergeCell ref="B46:C46"/>
    <mergeCell ref="B47:C47"/>
    <mergeCell ref="B49:C49"/>
    <mergeCell ref="B40:D40"/>
    <mergeCell ref="B48:C48"/>
    <mergeCell ref="B41:C41"/>
    <mergeCell ref="B42:C42"/>
    <mergeCell ref="B43:C43"/>
    <mergeCell ref="B44:C44"/>
  </mergeCells>
  <conditionalFormatting sqref="C3:C4">
    <cfRule type="cellIs" dxfId="12" priority="17" operator="equal">
      <formula>0</formula>
    </cfRule>
  </conditionalFormatting>
  <conditionalFormatting sqref="B8:B13 B15:B19 B21:B34">
    <cfRule type="cellIs" dxfId="11" priority="16" operator="equal">
      <formula>0</formula>
    </cfRule>
  </conditionalFormatting>
  <conditionalFormatting sqref="E8:E13">
    <cfRule type="cellIs" dxfId="10" priority="12" operator="lessThan">
      <formula>0</formula>
    </cfRule>
    <cfRule type="cellIs" dxfId="9" priority="13" operator="greaterThan">
      <formula>0</formula>
    </cfRule>
  </conditionalFormatting>
  <conditionalFormatting sqref="E15:E19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E21:E34">
    <cfRule type="cellIs" dxfId="6" priority="6" operator="lessThan">
      <formula>0</formula>
    </cfRule>
    <cfRule type="cellIs" dxfId="5" priority="7" operator="greaterThan">
      <formula>0</formula>
    </cfRule>
  </conditionalFormatting>
  <conditionalFormatting sqref="E35:E36">
    <cfRule type="cellIs" dxfId="4" priority="4" operator="lessThan">
      <formula>0</formula>
    </cfRule>
    <cfRule type="cellIs" dxfId="3" priority="5" operator="greaterThan">
      <formula>0</formula>
    </cfRule>
  </conditionalFormatting>
  <conditionalFormatting sqref="D49">
    <cfRule type="cellIs" dxfId="2" priority="1" operator="lessThan">
      <formula>$D$35</formula>
    </cfRule>
    <cfRule type="cellIs" dxfId="1" priority="2" operator="greaterThan">
      <formula>$D$35</formula>
    </cfRule>
    <cfRule type="cellIs" dxfId="0" priority="3" operator="equal">
      <formula>$D$35</formula>
    </cfRule>
  </conditionalFormatting>
  <pageMargins left="0.7" right="0.7" top="0.75" bottom="0.75" header="0.3" footer="0.3"/>
  <pageSetup paperSize="9" scale="82" orientation="portrait" r:id="rId1"/>
  <ignoredErrors>
    <ignoredError sqref="E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Budgetændring</vt:lpstr>
      <vt:lpstr>Afrapportering - regnskab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Anne-Mette Overgaard</dc:creator>
  <cp:lastModifiedBy>Mette Hovmand</cp:lastModifiedBy>
  <cp:lastPrinted>2024-04-22T10:39:49Z</cp:lastPrinted>
  <dcterms:created xsi:type="dcterms:W3CDTF">2022-08-18T12:33:34Z</dcterms:created>
  <dcterms:modified xsi:type="dcterms:W3CDTF">2025-01-31T09:44:55Z</dcterms:modified>
</cp:coreProperties>
</file>